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2340" windowWidth="15375" windowHeight="7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17" i="1" l="1"/>
  <c r="B16" i="1"/>
  <c r="B15" i="1"/>
  <c r="B14" i="1"/>
  <c r="B39" i="1"/>
  <c r="B38" i="1"/>
  <c r="B13" i="1"/>
  <c r="B12" i="1"/>
  <c r="B11" i="1"/>
  <c r="B10" i="1"/>
  <c r="B26" i="1"/>
  <c r="B37" i="1"/>
  <c r="B36" i="1"/>
  <c r="B35" i="1"/>
  <c r="B21" i="1"/>
  <c r="B20" i="1"/>
  <c r="B32" i="1"/>
  <c r="B31" i="1"/>
  <c r="B30" i="1"/>
  <c r="B25" i="1"/>
  <c r="B24" i="1"/>
  <c r="B23" i="1"/>
  <c r="B22" i="1"/>
  <c r="B29" i="1"/>
  <c r="B28" i="1"/>
  <c r="B9" i="1"/>
  <c r="B8" i="1"/>
  <c r="B7" i="1"/>
  <c r="B6" i="1"/>
  <c r="B5" i="1"/>
  <c r="B4" i="1"/>
  <c r="B34" i="1" l="1"/>
  <c r="B19" i="1"/>
  <c r="B18" i="1"/>
  <c r="B33" i="1"/>
</calcChain>
</file>

<file path=xl/sharedStrings.xml><?xml version="1.0" encoding="utf-8"?>
<sst xmlns="http://schemas.openxmlformats.org/spreadsheetml/2006/main" count="157" uniqueCount="116">
  <si>
    <t>Coil/Register Numbers</t>
  </si>
  <si>
    <t>Data Addresses</t>
  </si>
  <si>
    <t>Type</t>
  </si>
  <si>
    <t>Table Name</t>
  </si>
  <si>
    <r>
      <t>0000</t>
    </r>
    <r>
      <rPr>
        <sz val="11"/>
        <color theme="1"/>
        <rFont val="Times New Roman"/>
        <family val="1"/>
      </rPr>
      <t> to </t>
    </r>
    <r>
      <rPr>
        <sz val="11"/>
        <color rgb="FF0000FF"/>
        <rFont val="Courier New"/>
        <family val="3"/>
      </rPr>
      <t>270E</t>
    </r>
  </si>
  <si>
    <t>Read-Write</t>
  </si>
  <si>
    <t>Discrete Output Coils</t>
  </si>
  <si>
    <t>10001-19999</t>
  </si>
  <si>
    <t>Read-Only</t>
  </si>
  <si>
    <t>Discrete Input Contacts</t>
  </si>
  <si>
    <t>30001-39999</t>
  </si>
  <si>
    <t>Analog Input Registers</t>
  </si>
  <si>
    <t>40001-49999</t>
  </si>
  <si>
    <t>Analog Output Holding Registers</t>
  </si>
  <si>
    <t>1 to 9999</t>
  </si>
  <si>
    <t>Y4</t>
  </si>
  <si>
    <t>Y3</t>
  </si>
  <si>
    <t>M11</t>
  </si>
  <si>
    <t>M10</t>
  </si>
  <si>
    <t>M12</t>
  </si>
  <si>
    <t>X2</t>
  </si>
  <si>
    <t>Y2</t>
  </si>
  <si>
    <t xml:space="preserve">Remarque </t>
  </si>
  <si>
    <t>Physical Address (PLC)</t>
  </si>
  <si>
    <t>Y5</t>
  </si>
  <si>
    <t>Y0</t>
  </si>
  <si>
    <t>Y1</t>
  </si>
  <si>
    <t>Y6</t>
  </si>
  <si>
    <t>Y7</t>
  </si>
  <si>
    <t>Y12</t>
  </si>
  <si>
    <t>Y13</t>
  </si>
  <si>
    <t>L1:H2 Condenser level</t>
  </si>
  <si>
    <t>L2: O2 Condenser Level</t>
  </si>
  <si>
    <t>X0</t>
  </si>
  <si>
    <t>X1</t>
  </si>
  <si>
    <t>X3</t>
  </si>
  <si>
    <t xml:space="preserve">V3: Water emptying valve of H2 Condenser </t>
  </si>
  <si>
    <t>V4: Water emptying valve of O2 Condenser</t>
  </si>
  <si>
    <t>M0</t>
  </si>
  <si>
    <t>M1</t>
  </si>
  <si>
    <t>M2</t>
  </si>
  <si>
    <t>M4</t>
  </si>
  <si>
    <t>M3</t>
  </si>
  <si>
    <t>M5</t>
  </si>
  <si>
    <t>M6</t>
  </si>
  <si>
    <t>M7</t>
  </si>
  <si>
    <t>M9</t>
  </si>
  <si>
    <t>M13</t>
  </si>
  <si>
    <t>M14</t>
  </si>
  <si>
    <t>M15</t>
  </si>
  <si>
    <t>M16</t>
  </si>
  <si>
    <t>M17</t>
  </si>
  <si>
    <t>M18</t>
  </si>
  <si>
    <t>M19</t>
  </si>
  <si>
    <t xml:space="preserve">    ELECTROLYZER  SYSTEM</t>
  </si>
  <si>
    <t xml:space="preserve">V5: Electrolyte valve of O2 half cells set </t>
  </si>
  <si>
    <t>V6: Electrolyte valve of H2 half cells set</t>
  </si>
  <si>
    <t>V1: Water valve of O2 half cells set</t>
  </si>
  <si>
    <t xml:space="preserve">V2: Water valve of H2 half cells set </t>
  </si>
  <si>
    <t xml:space="preserve"> Addresses inside (GUI)</t>
  </si>
  <si>
    <t>Modbus addresses (PLC)</t>
  </si>
  <si>
    <t xml:space="preserve">        Level_Sensor_L1</t>
  </si>
  <si>
    <t xml:space="preserve">        Valve_V1_Status</t>
  </si>
  <si>
    <t xml:space="preserve">        Valve_V2_Status</t>
  </si>
  <si>
    <t xml:space="preserve">        Valve_V3_Status</t>
  </si>
  <si>
    <t xml:space="preserve">        Valve_V4_Status</t>
  </si>
  <si>
    <t xml:space="preserve">        Valve_V5_Status</t>
  </si>
  <si>
    <t xml:space="preserve">        Valve_V6_Status</t>
  </si>
  <si>
    <t xml:space="preserve">        Cell_Power_Status</t>
  </si>
  <si>
    <t xml:space="preserve">        Level_Sensor_L2</t>
  </si>
  <si>
    <t xml:space="preserve">        Level_Sensor_L3</t>
  </si>
  <si>
    <t xml:space="preserve">        Level_Sensor_L4</t>
  </si>
  <si>
    <t xml:space="preserve">        KOH_Pump_Status</t>
  </si>
  <si>
    <t xml:space="preserve">        KOH_Pump_ON_OFF</t>
  </si>
  <si>
    <t xml:space="preserve">        Water_Pump_ON_OFF</t>
  </si>
  <si>
    <t xml:space="preserve">        Water_Pump_Status</t>
  </si>
  <si>
    <t xml:space="preserve">        ELECTROLYTE _START</t>
  </si>
  <si>
    <t xml:space="preserve">        Valve_V5_AUTO_MAN</t>
  </si>
  <si>
    <t xml:space="preserve">        Valve_V5_ON_OFF</t>
  </si>
  <si>
    <t xml:space="preserve">        Valve_V6_AUTO_MAN</t>
  </si>
  <si>
    <t xml:space="preserve">        Valve_V6_ON_OFF</t>
  </si>
  <si>
    <t xml:space="preserve">        Valve_V1_AUTO_MAN</t>
  </si>
  <si>
    <t xml:space="preserve">        Valve_V1_ON_OFF</t>
  </si>
  <si>
    <t xml:space="preserve">        Valve_V2_AUTO_MAN</t>
  </si>
  <si>
    <t xml:space="preserve">        Valve_V2_ON_OFF</t>
  </si>
  <si>
    <t xml:space="preserve">        Valve_V3_AUTO_MAN</t>
  </si>
  <si>
    <t xml:space="preserve">        Valve_V3_ON_OFF</t>
  </si>
  <si>
    <t xml:space="preserve">        Valve_V4_AUTO_MAN</t>
  </si>
  <si>
    <t xml:space="preserve">        Valve_V4_ON_OFF</t>
  </si>
  <si>
    <t xml:space="preserve">        KOH _STOP</t>
  </si>
  <si>
    <t xml:space="preserve">        KOH_Pump_AUTO_MAN</t>
  </si>
  <si>
    <t xml:space="preserve">        KOH_Pump_ON/OFF</t>
  </si>
  <si>
    <t xml:space="preserve">        Water _START</t>
  </si>
  <si>
    <t xml:space="preserve">        Cell_Power_ON/OFF</t>
  </si>
  <si>
    <t xml:space="preserve">        Water_Pump_AUTO_MAN</t>
  </si>
  <si>
    <t>L3: O2 half cells set level</t>
  </si>
  <si>
    <t>L4: H2 half cells set level</t>
  </si>
  <si>
    <t xml:space="preserve">        H2_Lighter_ON/OFF</t>
  </si>
  <si>
    <t>Y10</t>
  </si>
  <si>
    <t>Y11</t>
  </si>
  <si>
    <t>M40</t>
  </si>
  <si>
    <t>*0000</t>
  </si>
  <si>
    <t>*0001</t>
  </si>
  <si>
    <t>Temperature Controller 1</t>
  </si>
  <si>
    <t>Temperature Controller 2</t>
  </si>
  <si>
    <t xml:space="preserve">        Mesuement_DC Voltage</t>
  </si>
  <si>
    <t xml:space="preserve">        Mesuement_DC Current</t>
  </si>
  <si>
    <t>Slave  Address</t>
  </si>
  <si>
    <t>PLC : 3</t>
  </si>
  <si>
    <t>TE4-DC18W: 5</t>
  </si>
  <si>
    <t>TE4-DC18W: 4</t>
  </si>
  <si>
    <t>PZEM-017 : 1</t>
  </si>
  <si>
    <t>H2 Temperature Before Condenser</t>
  </si>
  <si>
    <t>H2 Temperature After Condenser</t>
  </si>
  <si>
    <t>Measure the DC Voltage of the Cell</t>
  </si>
  <si>
    <t>Measure the DC Current of the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</si>
</sst>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FF"/>
      <name val="Courier New"/>
      <family val="3"/>
    </font>
    <font>
      <sz val="8"/>
      <name val="Calibri"/>
      <family val="2"/>
      <scheme val="minor"/>
    </font>
    <font>
      <sz val="11"/>
      <color rgb="FF55555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Fill="1"/>
    <xf numFmtId="0" fontId="0" fillId="2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80" zoomScaleNormal="80" workbookViewId="0">
      <selection activeCell="G27" sqref="G27"/>
    </sheetView>
  </sheetViews>
  <sheetFormatPr defaultColWidth="9.140625" defaultRowHeight="15" x14ac:dyDescent="0.25"/>
  <cols>
    <col min="1" max="1" width="29.28515625" customWidth="1"/>
    <col min="2" max="2" width="21.140625" customWidth="1"/>
    <col min="3" max="3" width="22.5703125" customWidth="1"/>
    <col min="4" max="4" width="20.5703125" customWidth="1"/>
    <col min="5" max="5" width="14.7109375" customWidth="1"/>
    <col min="6" max="6" width="42" customWidth="1"/>
    <col min="7" max="7" width="26.28515625" customWidth="1"/>
    <col min="8" max="8" width="24.5703125" customWidth="1"/>
    <col min="9" max="9" width="29.140625" customWidth="1"/>
    <col min="10" max="10" width="31.28515625" customWidth="1"/>
  </cols>
  <sheetData>
    <row r="1" spans="1:6" x14ac:dyDescent="0.25">
      <c r="A1" s="5"/>
      <c r="B1" s="5" t="s">
        <v>59</v>
      </c>
      <c r="C1" s="5" t="s">
        <v>60</v>
      </c>
      <c r="D1" s="5" t="s">
        <v>23</v>
      </c>
      <c r="E1" s="5" t="s">
        <v>107</v>
      </c>
      <c r="F1" s="5" t="s">
        <v>22</v>
      </c>
    </row>
    <row r="3" spans="1:6" x14ac:dyDescent="0.25">
      <c r="A3" s="4" t="s">
        <v>54</v>
      </c>
    </row>
    <row r="4" spans="1:6" x14ac:dyDescent="0.25">
      <c r="A4" t="s">
        <v>62</v>
      </c>
      <c r="B4" s="8">
        <f t="shared" ref="B4:B5" si="0">IF(C4&lt;10000,C4-1,IF(C4&lt;20000,C4-10001,IF(C4&lt;40000,C4-30001,IF(C4&lt;50000,C4-40001,"ERR"))))</f>
        <v>1280</v>
      </c>
      <c r="C4" s="8">
        <v>1281</v>
      </c>
      <c r="D4" s="7" t="s">
        <v>25</v>
      </c>
      <c r="E4" s="5" t="s">
        <v>108</v>
      </c>
      <c r="F4" t="s">
        <v>57</v>
      </c>
    </row>
    <row r="5" spans="1:6" x14ac:dyDescent="0.25">
      <c r="A5" t="s">
        <v>63</v>
      </c>
      <c r="B5" s="8">
        <f t="shared" si="0"/>
        <v>1281</v>
      </c>
      <c r="C5" s="8">
        <v>1282</v>
      </c>
      <c r="D5" s="7" t="s">
        <v>26</v>
      </c>
      <c r="E5" s="5" t="s">
        <v>108</v>
      </c>
      <c r="F5" t="s">
        <v>58</v>
      </c>
    </row>
    <row r="6" spans="1:6" x14ac:dyDescent="0.25">
      <c r="A6" t="s">
        <v>64</v>
      </c>
      <c r="B6" s="8">
        <f t="shared" ref="B6:B9" si="1">IF(C6&lt;10000,C6-1,IF(C6&lt;20000,C6-10001,IF(C6&lt;40000,C6-30001,IF(C6&lt;50000,C6-40001,"ERR"))))</f>
        <v>1282</v>
      </c>
      <c r="C6" s="8">
        <v>1283</v>
      </c>
      <c r="D6" s="7" t="s">
        <v>21</v>
      </c>
      <c r="E6" s="5" t="s">
        <v>108</v>
      </c>
      <c r="F6" t="s">
        <v>36</v>
      </c>
    </row>
    <row r="7" spans="1:6" x14ac:dyDescent="0.25">
      <c r="A7" t="s">
        <v>65</v>
      </c>
      <c r="B7" s="8">
        <f t="shared" si="1"/>
        <v>1283</v>
      </c>
      <c r="C7" s="8">
        <v>1284</v>
      </c>
      <c r="D7" s="7" t="s">
        <v>16</v>
      </c>
      <c r="E7" s="5" t="s">
        <v>108</v>
      </c>
      <c r="F7" t="s">
        <v>37</v>
      </c>
    </row>
    <row r="8" spans="1:6" x14ac:dyDescent="0.25">
      <c r="A8" t="s">
        <v>66</v>
      </c>
      <c r="B8" s="8">
        <f t="shared" si="1"/>
        <v>1284</v>
      </c>
      <c r="C8" s="8">
        <v>1285</v>
      </c>
      <c r="D8" s="7" t="s">
        <v>15</v>
      </c>
      <c r="E8" s="5" t="s">
        <v>108</v>
      </c>
      <c r="F8" t="s">
        <v>55</v>
      </c>
    </row>
    <row r="9" spans="1:6" x14ac:dyDescent="0.25">
      <c r="A9" t="s">
        <v>67</v>
      </c>
      <c r="B9" s="8">
        <f t="shared" si="1"/>
        <v>1285</v>
      </c>
      <c r="C9" s="8">
        <v>1286</v>
      </c>
      <c r="D9" s="7" t="s">
        <v>24</v>
      </c>
      <c r="E9" s="5" t="s">
        <v>108</v>
      </c>
      <c r="F9" t="s">
        <v>56</v>
      </c>
    </row>
    <row r="10" spans="1:6" x14ac:dyDescent="0.25">
      <c r="A10" t="s">
        <v>81</v>
      </c>
      <c r="B10" s="8">
        <f t="shared" ref="B10:B13" si="2">IF(C10&lt;10000,C10-1,IF(C10&lt;20000,C10-10001,IF(C10&lt;40000,C10-30001,IF(C10&lt;50000,C10-40001,"ERR"))))</f>
        <v>2058</v>
      </c>
      <c r="C10" s="8">
        <v>2059</v>
      </c>
      <c r="D10" s="7" t="s">
        <v>18</v>
      </c>
      <c r="E10" s="5" t="s">
        <v>108</v>
      </c>
    </row>
    <row r="11" spans="1:6" x14ac:dyDescent="0.25">
      <c r="A11" t="s">
        <v>82</v>
      </c>
      <c r="B11" s="8">
        <f t="shared" si="2"/>
        <v>2059</v>
      </c>
      <c r="C11" s="8">
        <v>2060</v>
      </c>
      <c r="D11" s="7" t="s">
        <v>17</v>
      </c>
      <c r="E11" s="5" t="s">
        <v>108</v>
      </c>
    </row>
    <row r="12" spans="1:6" x14ac:dyDescent="0.25">
      <c r="A12" t="s">
        <v>83</v>
      </c>
      <c r="B12" s="8">
        <f t="shared" si="2"/>
        <v>2060</v>
      </c>
      <c r="C12" s="8">
        <v>2061</v>
      </c>
      <c r="D12" s="7" t="s">
        <v>19</v>
      </c>
      <c r="E12" s="5" t="s">
        <v>108</v>
      </c>
    </row>
    <row r="13" spans="1:6" x14ac:dyDescent="0.25">
      <c r="A13" t="s">
        <v>84</v>
      </c>
      <c r="B13" s="8">
        <f t="shared" si="2"/>
        <v>2061</v>
      </c>
      <c r="C13" s="8">
        <v>2062</v>
      </c>
      <c r="D13" s="7" t="s">
        <v>47</v>
      </c>
      <c r="E13" s="5" t="s">
        <v>108</v>
      </c>
    </row>
    <row r="14" spans="1:6" x14ac:dyDescent="0.25">
      <c r="A14" t="s">
        <v>85</v>
      </c>
      <c r="B14" s="8">
        <f t="shared" ref="B14:B17" si="3">IF(C14&lt;10000,C14-1,IF(C14&lt;20000,C14-10001,IF(C14&lt;40000,C14-30001,IF(C14&lt;50000,C14-40001,"ERR"))))</f>
        <v>2064</v>
      </c>
      <c r="C14" s="8">
        <v>2065</v>
      </c>
      <c r="D14" s="7" t="s">
        <v>50</v>
      </c>
      <c r="E14" s="5" t="s">
        <v>108</v>
      </c>
    </row>
    <row r="15" spans="1:6" x14ac:dyDescent="0.25">
      <c r="A15" t="s">
        <v>86</v>
      </c>
      <c r="B15" s="8">
        <f t="shared" si="3"/>
        <v>2065</v>
      </c>
      <c r="C15" s="8">
        <v>2066</v>
      </c>
      <c r="D15" s="7" t="s">
        <v>51</v>
      </c>
      <c r="E15" s="5" t="s">
        <v>108</v>
      </c>
    </row>
    <row r="16" spans="1:6" x14ac:dyDescent="0.25">
      <c r="A16" t="s">
        <v>87</v>
      </c>
      <c r="B16" s="8">
        <f t="shared" si="3"/>
        <v>2066</v>
      </c>
      <c r="C16" s="8">
        <v>2067</v>
      </c>
      <c r="D16" s="7" t="s">
        <v>52</v>
      </c>
      <c r="E16" s="5" t="s">
        <v>108</v>
      </c>
    </row>
    <row r="17" spans="1:6" x14ac:dyDescent="0.25">
      <c r="A17" t="s">
        <v>88</v>
      </c>
      <c r="B17" s="8">
        <f t="shared" si="3"/>
        <v>2067</v>
      </c>
      <c r="C17" s="8">
        <v>2068</v>
      </c>
      <c r="D17" s="7" t="s">
        <v>53</v>
      </c>
      <c r="E17" s="5" t="s">
        <v>108</v>
      </c>
    </row>
    <row r="18" spans="1:6" x14ac:dyDescent="0.25">
      <c r="A18" t="s">
        <v>77</v>
      </c>
      <c r="B18" s="8">
        <f>IF(C18&lt;10000,C18-1,IF(C18&lt;20000,C18-10001,IF(C18&lt;40000,C18-30001,IF(C18&lt;50000,C18-40001,"ERR"))))</f>
        <v>2049</v>
      </c>
      <c r="C18" s="8">
        <v>2050</v>
      </c>
      <c r="D18" s="7" t="s">
        <v>39</v>
      </c>
      <c r="E18" s="5" t="s">
        <v>108</v>
      </c>
    </row>
    <row r="19" spans="1:6" x14ac:dyDescent="0.25">
      <c r="A19" t="s">
        <v>78</v>
      </c>
      <c r="B19" s="8">
        <f>IF(C19&lt;10000,C19-1,IF(C19&lt;20000,C19-10001,IF(C19&lt;40000,C19-30001,IF(C19&lt;50000,C19-40001,"ERR"))))</f>
        <v>2050</v>
      </c>
      <c r="C19" s="8">
        <v>2051</v>
      </c>
      <c r="D19" s="7" t="s">
        <v>40</v>
      </c>
      <c r="E19" s="5" t="s">
        <v>108</v>
      </c>
    </row>
    <row r="20" spans="1:6" x14ac:dyDescent="0.25">
      <c r="A20" t="s">
        <v>79</v>
      </c>
      <c r="B20" s="8">
        <f t="shared" ref="B20:B21" si="4">IF(C20&lt;10000,C20-1,IF(C20&lt;20000,C20-10001,IF(C20&lt;40000,C20-30001,IF(C20&lt;50000,C20-40001,"ERR"))))</f>
        <v>2051</v>
      </c>
      <c r="C20" s="8">
        <v>2052</v>
      </c>
      <c r="D20" s="7" t="s">
        <v>42</v>
      </c>
      <c r="E20" s="5" t="s">
        <v>108</v>
      </c>
    </row>
    <row r="21" spans="1:6" x14ac:dyDescent="0.25">
      <c r="A21" t="s">
        <v>80</v>
      </c>
      <c r="B21" s="8">
        <f t="shared" si="4"/>
        <v>2052</v>
      </c>
      <c r="C21" s="8">
        <v>2053</v>
      </c>
      <c r="D21" s="7" t="s">
        <v>41</v>
      </c>
      <c r="E21" s="5" t="s">
        <v>108</v>
      </c>
    </row>
    <row r="22" spans="1:6" x14ac:dyDescent="0.25">
      <c r="A22" t="s">
        <v>61</v>
      </c>
      <c r="B22" s="8">
        <f t="shared" ref="B22" si="5">IF(C22&lt;10000,C22-1,IF(C22&lt;20000,C22-10001,IF(C22&lt;40000,C22-30001,IF(C22&lt;50000,C22-40001,"ERR"))))</f>
        <v>1024</v>
      </c>
      <c r="C22" s="8">
        <v>11025</v>
      </c>
      <c r="D22" s="7" t="s">
        <v>33</v>
      </c>
      <c r="E22" s="5" t="s">
        <v>108</v>
      </c>
      <c r="F22" t="s">
        <v>31</v>
      </c>
    </row>
    <row r="23" spans="1:6" x14ac:dyDescent="0.25">
      <c r="A23" t="s">
        <v>69</v>
      </c>
      <c r="B23" s="8">
        <f t="shared" ref="B23:B24" si="6">IF(C23&lt;10000,C23-1,IF(C23&lt;20000,C23-10001,IF(C23&lt;40000,C23-30001,IF(C23&lt;50000,C23-40001,"ERR"))))</f>
        <v>1025</v>
      </c>
      <c r="C23" s="8">
        <v>11026</v>
      </c>
      <c r="D23" s="7" t="s">
        <v>34</v>
      </c>
      <c r="E23" s="5" t="s">
        <v>108</v>
      </c>
      <c r="F23" t="s">
        <v>32</v>
      </c>
    </row>
    <row r="24" spans="1:6" x14ac:dyDescent="0.25">
      <c r="A24" t="s">
        <v>70</v>
      </c>
      <c r="B24" s="8">
        <f t="shared" si="6"/>
        <v>1026</v>
      </c>
      <c r="C24" s="8">
        <v>11027</v>
      </c>
      <c r="D24" s="7" t="s">
        <v>20</v>
      </c>
      <c r="E24" s="5" t="s">
        <v>108</v>
      </c>
      <c r="F24" t="s">
        <v>95</v>
      </c>
    </row>
    <row r="25" spans="1:6" x14ac:dyDescent="0.25">
      <c r="A25" t="s">
        <v>71</v>
      </c>
      <c r="B25" s="8">
        <f>IF(C25&lt;10000,C25-1,IF(C25&lt;20000,C25-10001,IF(C25&lt;40000,C25-30001,IF(C25&lt;50000,C25-40001,"ERR"))))</f>
        <v>1027</v>
      </c>
      <c r="C25" s="8">
        <v>11028</v>
      </c>
      <c r="D25" s="7" t="s">
        <v>35</v>
      </c>
      <c r="E25" s="5" t="s">
        <v>108</v>
      </c>
      <c r="F25" t="s">
        <v>96</v>
      </c>
    </row>
    <row r="26" spans="1:6" x14ac:dyDescent="0.25">
      <c r="A26" t="s">
        <v>93</v>
      </c>
      <c r="B26" s="8">
        <f>IF(C26&lt;10000,C26-1,IF(C26&lt;20000,C26-10001,IF(C26&lt;40000,C26-30001,IF(C26&lt;50000,C26-40001,"ERR"))))</f>
        <v>2057</v>
      </c>
      <c r="C26" s="8">
        <v>2058</v>
      </c>
      <c r="D26" s="7" t="s">
        <v>46</v>
      </c>
      <c r="E26" s="5" t="s">
        <v>108</v>
      </c>
    </row>
    <row r="27" spans="1:6" x14ac:dyDescent="0.25">
      <c r="A27" t="s">
        <v>97</v>
      </c>
      <c r="B27" s="8">
        <f t="shared" ref="B27" si="7">IF(C27&lt;10000,C27-1,IF(C27&lt;20000,C27-10001,IF(C27&lt;40000,C27-30001,IF(C27&lt;50000,C27-40001,"ERR"))))</f>
        <v>1287</v>
      </c>
      <c r="C27" s="10">
        <v>1288</v>
      </c>
      <c r="D27" s="9" t="s">
        <v>28</v>
      </c>
      <c r="E27" s="5" t="s">
        <v>108</v>
      </c>
    </row>
    <row r="28" spans="1:6" x14ac:dyDescent="0.25">
      <c r="A28" t="s">
        <v>73</v>
      </c>
      <c r="B28" s="8">
        <f t="shared" ref="B28" si="8">IF(C28&lt;10000,C28-1,IF(C28&lt;20000,C28-10001,IF(C28&lt;40000,C28-30001,IF(C28&lt;50000,C28-40001,"ERR"))))</f>
        <v>1292</v>
      </c>
      <c r="C28" s="8">
        <v>1293</v>
      </c>
      <c r="D28" s="7" t="s">
        <v>29</v>
      </c>
      <c r="E28" s="5" t="s">
        <v>108</v>
      </c>
    </row>
    <row r="29" spans="1:6" x14ac:dyDescent="0.25">
      <c r="A29" t="s">
        <v>74</v>
      </c>
      <c r="B29" s="8">
        <f t="shared" ref="B29" si="9">IF(C29&lt;10000,C29-1,IF(C29&lt;20000,C29-10001,IF(C29&lt;40000,C29-30001,IF(C29&lt;50000,C29-40001,"ERR"))))</f>
        <v>1293</v>
      </c>
      <c r="C29" s="8">
        <v>1294</v>
      </c>
      <c r="D29" s="7" t="s">
        <v>30</v>
      </c>
      <c r="E29" s="5" t="s">
        <v>108</v>
      </c>
    </row>
    <row r="30" spans="1:6" x14ac:dyDescent="0.25">
      <c r="A30" t="s">
        <v>68</v>
      </c>
      <c r="B30" s="8">
        <f t="shared" ref="B30:B32" si="10">IF(C30&lt;10000,C30-1,IF(C30&lt;20000,C30-10001,IF(C30&lt;40000,C30-30001,IF(C30&lt;50000,C30-40001,"ERR"))))</f>
        <v>1286</v>
      </c>
      <c r="C30" s="10">
        <v>1287</v>
      </c>
      <c r="D30" s="9" t="s">
        <v>27</v>
      </c>
      <c r="E30" s="5" t="s">
        <v>108</v>
      </c>
    </row>
    <row r="31" spans="1:6" x14ac:dyDescent="0.25">
      <c r="A31" t="s">
        <v>72</v>
      </c>
      <c r="B31" s="8">
        <f t="shared" si="10"/>
        <v>1289</v>
      </c>
      <c r="C31" s="10">
        <v>1290</v>
      </c>
      <c r="D31" s="9" t="s">
        <v>99</v>
      </c>
      <c r="E31" s="5" t="s">
        <v>108</v>
      </c>
    </row>
    <row r="32" spans="1:6" x14ac:dyDescent="0.25">
      <c r="A32" t="s">
        <v>75</v>
      </c>
      <c r="B32" s="8">
        <f t="shared" si="10"/>
        <v>1288</v>
      </c>
      <c r="C32" s="10">
        <v>1289</v>
      </c>
      <c r="D32" s="9" t="s">
        <v>98</v>
      </c>
      <c r="E32" s="5" t="s">
        <v>108</v>
      </c>
    </row>
    <row r="33" spans="1:6" x14ac:dyDescent="0.25">
      <c r="A33" t="s">
        <v>76</v>
      </c>
      <c r="B33" s="8">
        <f t="shared" ref="B33:B34" si="11">IF(C33&lt;10000,C33-1,IF(C33&lt;20000,C33-10001,IF(C33&lt;40000,C33-30001,IF(C33&lt;50000,C33-40001,"ERR"))))</f>
        <v>2048</v>
      </c>
      <c r="C33">
        <v>2049</v>
      </c>
      <c r="D33" s="7" t="s">
        <v>38</v>
      </c>
      <c r="E33" s="5" t="s">
        <v>108</v>
      </c>
    </row>
    <row r="34" spans="1:6" x14ac:dyDescent="0.25">
      <c r="A34" t="s">
        <v>89</v>
      </c>
      <c r="B34" s="8">
        <f t="shared" si="11"/>
        <v>2053</v>
      </c>
      <c r="C34" s="8">
        <v>2054</v>
      </c>
      <c r="D34" s="7" t="s">
        <v>43</v>
      </c>
      <c r="E34" s="5" t="s">
        <v>108</v>
      </c>
    </row>
    <row r="35" spans="1:6" x14ac:dyDescent="0.25">
      <c r="A35" t="s">
        <v>90</v>
      </c>
      <c r="B35" s="8">
        <f t="shared" ref="B35:B37" si="12">IF(C35&lt;10000,C35-1,IF(C35&lt;20000,C35-10001,IF(C35&lt;40000,C35-30001,IF(C35&lt;50000,C35-40001,"ERR"))))</f>
        <v>2054</v>
      </c>
      <c r="C35" s="8">
        <v>2055</v>
      </c>
      <c r="D35" s="7" t="s">
        <v>44</v>
      </c>
      <c r="E35" s="5" t="s">
        <v>108</v>
      </c>
    </row>
    <row r="36" spans="1:6" x14ac:dyDescent="0.25">
      <c r="A36" t="s">
        <v>91</v>
      </c>
      <c r="B36" s="8">
        <f t="shared" si="12"/>
        <v>2055</v>
      </c>
      <c r="C36" s="8">
        <v>2056</v>
      </c>
      <c r="D36" s="7" t="s">
        <v>45</v>
      </c>
      <c r="E36" s="5" t="s">
        <v>108</v>
      </c>
    </row>
    <row r="37" spans="1:6" x14ac:dyDescent="0.25">
      <c r="A37" t="s">
        <v>92</v>
      </c>
      <c r="B37" s="8">
        <f t="shared" si="12"/>
        <v>2088</v>
      </c>
      <c r="C37">
        <v>2089</v>
      </c>
      <c r="D37" s="7" t="s">
        <v>100</v>
      </c>
      <c r="E37" s="5" t="s">
        <v>108</v>
      </c>
    </row>
    <row r="38" spans="1:6" x14ac:dyDescent="0.25">
      <c r="A38" t="s">
        <v>94</v>
      </c>
      <c r="B38" s="8">
        <f>IF(C38&lt;10000,C38-1,IF(C38&lt;20000,C38-10001,IF(C38&lt;40000,C38-30001,IF(C38&lt;50000,C38-40001,"ERR"))))</f>
        <v>2062</v>
      </c>
      <c r="C38" s="8">
        <v>2063</v>
      </c>
      <c r="D38" s="7" t="s">
        <v>48</v>
      </c>
      <c r="E38" s="5" t="s">
        <v>108</v>
      </c>
    </row>
    <row r="39" spans="1:6" x14ac:dyDescent="0.25">
      <c r="A39" t="s">
        <v>74</v>
      </c>
      <c r="B39" s="8">
        <f>IF(C39&lt;10000,C39-1,IF(C39&lt;20000,C39-10001,IF(C39&lt;40000,C39-30001,IF(C39&lt;50000,C39-40001,"ERR"))))</f>
        <v>2063</v>
      </c>
      <c r="C39" s="8">
        <v>2064</v>
      </c>
      <c r="D39" s="7" t="s">
        <v>49</v>
      </c>
      <c r="E39" s="5" t="s">
        <v>108</v>
      </c>
    </row>
    <row r="40" spans="1:6" x14ac:dyDescent="0.25">
      <c r="D40" s="6"/>
    </row>
    <row r="41" spans="1:6" x14ac:dyDescent="0.25">
      <c r="A41" s="13" t="s">
        <v>103</v>
      </c>
      <c r="B41">
        <v>8208</v>
      </c>
      <c r="D41" s="6"/>
      <c r="E41" s="5" t="s">
        <v>109</v>
      </c>
      <c r="F41" s="12" t="s">
        <v>112</v>
      </c>
    </row>
    <row r="42" spans="1:6" x14ac:dyDescent="0.25">
      <c r="A42" s="13" t="s">
        <v>104</v>
      </c>
      <c r="B42">
        <v>8208</v>
      </c>
      <c r="D42" s="6"/>
      <c r="E42" s="5" t="s">
        <v>110</v>
      </c>
      <c r="F42" s="12" t="s">
        <v>113</v>
      </c>
    </row>
    <row r="43" spans="1:6" x14ac:dyDescent="0.25">
      <c r="A43" s="11"/>
      <c r="D43" s="6"/>
      <c r="E43" s="14"/>
    </row>
    <row r="44" spans="1:6" x14ac:dyDescent="0.25">
      <c r="A44" s="15" t="s">
        <v>105</v>
      </c>
      <c r="B44" s="6" t="s">
        <v>101</v>
      </c>
      <c r="D44" s="6"/>
      <c r="E44" s="5" t="s">
        <v>111</v>
      </c>
      <c r="F44" t="s">
        <v>114</v>
      </c>
    </row>
    <row r="45" spans="1:6" x14ac:dyDescent="0.25">
      <c r="A45" s="16" t="s">
        <v>106</v>
      </c>
      <c r="B45" s="6" t="s">
        <v>102</v>
      </c>
      <c r="E45" s="5" t="s">
        <v>111</v>
      </c>
      <c r="F45" t="s">
        <v>115</v>
      </c>
    </row>
    <row r="48" spans="1:6" x14ac:dyDescent="0.25">
      <c r="A48" s="1" t="s">
        <v>0</v>
      </c>
      <c r="B48" s="1" t="s">
        <v>1</v>
      </c>
      <c r="C48" s="1" t="s">
        <v>2</v>
      </c>
      <c r="D48" s="1" t="s">
        <v>3</v>
      </c>
    </row>
    <row r="49" spans="1:4" x14ac:dyDescent="0.25">
      <c r="A49" s="2" t="s">
        <v>14</v>
      </c>
      <c r="B49" s="1"/>
      <c r="C49" s="1" t="s">
        <v>5</v>
      </c>
      <c r="D49" s="1" t="s">
        <v>6</v>
      </c>
    </row>
    <row r="50" spans="1:4" ht="30" x14ac:dyDescent="0.25">
      <c r="A50" s="1" t="s">
        <v>7</v>
      </c>
      <c r="B50" s="3" t="s">
        <v>4</v>
      </c>
      <c r="C50" s="1" t="s">
        <v>8</v>
      </c>
      <c r="D50" s="1" t="s">
        <v>9</v>
      </c>
    </row>
    <row r="51" spans="1:4" x14ac:dyDescent="0.25">
      <c r="A51" s="1" t="s">
        <v>10</v>
      </c>
      <c r="B51" s="3" t="s">
        <v>4</v>
      </c>
      <c r="C51" s="1" t="s">
        <v>8</v>
      </c>
      <c r="D51" s="1" t="s">
        <v>11</v>
      </c>
    </row>
    <row r="52" spans="1:4" ht="30" x14ac:dyDescent="0.25">
      <c r="A52" s="1" t="s">
        <v>12</v>
      </c>
      <c r="B52" s="3" t="s">
        <v>4</v>
      </c>
      <c r="C52" s="1" t="s">
        <v>5</v>
      </c>
      <c r="D52" s="1" t="s">
        <v>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2024-06-21T08:26:16Z</dcterms:modified>
</cp:coreProperties>
</file>