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2340" windowWidth="15375" windowHeight="7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12" i="1"/>
  <c r="B11" i="1"/>
  <c r="B10" i="1"/>
  <c r="B9" i="1"/>
  <c r="B22" i="1"/>
  <c r="B21" i="1"/>
  <c r="B20" i="1"/>
  <c r="B19" i="1"/>
  <c r="B4" i="1"/>
  <c r="B16" i="1" l="1"/>
  <c r="B15" i="1"/>
  <c r="B14" i="1"/>
  <c r="B13" i="1"/>
  <c r="B17" i="1"/>
  <c r="B18" i="1"/>
  <c r="B7" i="1" l="1"/>
  <c r="B6" i="1"/>
  <c r="B5" i="1"/>
  <c r="B8" i="1" l="1"/>
  <c r="B33" i="1" l="1"/>
  <c r="B32" i="1"/>
  <c r="B31" i="1"/>
  <c r="B30" i="1" l="1"/>
  <c r="B29" i="1"/>
  <c r="B24" i="1"/>
  <c r="B23" i="1"/>
</calcChain>
</file>

<file path=xl/sharedStrings.xml><?xml version="1.0" encoding="utf-8"?>
<sst xmlns="http://schemas.openxmlformats.org/spreadsheetml/2006/main" count="92" uniqueCount="84">
  <si>
    <t>Coil/Register Numbers</t>
  </si>
  <si>
    <t>Data Addresses</t>
  </si>
  <si>
    <t>Type</t>
  </si>
  <si>
    <t>Table Name</t>
  </si>
  <si>
    <r>
      <t>0000</t>
    </r>
    <r>
      <rPr>
        <sz val="11"/>
        <color theme="1"/>
        <rFont val="Times New Roman"/>
        <family val="1"/>
      </rPr>
      <t> to </t>
    </r>
    <r>
      <rPr>
        <sz val="11"/>
        <color rgb="FF0000FF"/>
        <rFont val="Courier New"/>
        <family val="3"/>
      </rPr>
      <t>270E</t>
    </r>
  </si>
  <si>
    <t>Read-Write</t>
  </si>
  <si>
    <t>Discrete Output Coils</t>
  </si>
  <si>
    <t>10001-19999</t>
  </si>
  <si>
    <t>Read-Only</t>
  </si>
  <si>
    <t>Discrete Input Contacts</t>
  </si>
  <si>
    <t>30001-39999</t>
  </si>
  <si>
    <t>Analog Input Registers</t>
  </si>
  <si>
    <t>40001-49999</t>
  </si>
  <si>
    <t>Analog Output Holding Registers</t>
  </si>
  <si>
    <t>1 to 9999</t>
  </si>
  <si>
    <t>Y4</t>
  </si>
  <si>
    <t>Y3</t>
  </si>
  <si>
    <t>Y2</t>
  </si>
  <si>
    <t xml:space="preserve">Remarque </t>
  </si>
  <si>
    <t>Physical Address (PLC)</t>
  </si>
  <si>
    <t>Y0</t>
  </si>
  <si>
    <t>Y1</t>
  </si>
  <si>
    <t xml:space="preserve">        const int ADDR_Flow_Meter_FM1</t>
  </si>
  <si>
    <t xml:space="preserve">        const int ADDR_Column_Level_L1</t>
  </si>
  <si>
    <t xml:space="preserve">        const int ADDR_Column_Level_L2</t>
  </si>
  <si>
    <t xml:space="preserve">        const int ADDR_Flow_Meter_FM2</t>
  </si>
  <si>
    <t xml:space="preserve">        const int ADDR_Flow_Meter_FM3</t>
  </si>
  <si>
    <t>V1:</t>
  </si>
  <si>
    <t xml:space="preserve">V2: </t>
  </si>
  <si>
    <t xml:space="preserve">V3: </t>
  </si>
  <si>
    <t>V4:</t>
  </si>
  <si>
    <t>D1110</t>
  </si>
  <si>
    <t>D1111</t>
  </si>
  <si>
    <t>D1112</t>
  </si>
  <si>
    <t xml:space="preserve">        const int ADDR_SET_VALVE_OPENING_V1</t>
  </si>
  <si>
    <t xml:space="preserve">        const int ADDR_SET_VALVE_OPENING_V2</t>
  </si>
  <si>
    <t xml:space="preserve">        const int ADDR_SET_VALVE_OPENING_V3</t>
  </si>
  <si>
    <t xml:space="preserve">        const int ADDR_SET_VALVE_V4</t>
  </si>
  <si>
    <t xml:space="preserve">        const int ADDR_CURR_VALVE_OPENING_V1</t>
  </si>
  <si>
    <t xml:space="preserve">        const int ADDR_CURR_VALVE_OPENING_V2</t>
  </si>
  <si>
    <t xml:space="preserve">        const int ADDR_CURR_VALVE_OPENING_V3</t>
  </si>
  <si>
    <t xml:space="preserve">        const int ADDR_VALVE_V4_STATUS</t>
  </si>
  <si>
    <t xml:space="preserve">        const int ADDR_VALVE_V1_AUTO_MAN</t>
  </si>
  <si>
    <t xml:space="preserve">        const int ADDR_VALVE_V2_AUTO_MAN</t>
  </si>
  <si>
    <t xml:space="preserve">        const int ADDR_VALVE_V3_AUTO_MAN</t>
  </si>
  <si>
    <t xml:space="preserve">        const int ADDR_VALVE_V4_AUTO_MAN</t>
  </si>
  <si>
    <t xml:space="preserve">        const int ADDR_Pump_P1_STATUS</t>
  </si>
  <si>
    <t xml:space="preserve">        const int ADDR_Pump_P2_STATUS</t>
  </si>
  <si>
    <t xml:space="preserve">        const int ADDR_PUMP_P1_AUTO_MAN</t>
  </si>
  <si>
    <t xml:space="preserve">        const int ADDR_PUMP_P2_AUTO_MAN</t>
  </si>
  <si>
    <t xml:space="preserve">        const int ADDR_SET_Pump_P1</t>
  </si>
  <si>
    <t xml:space="preserve">        const int ADDR_SET_Pump_P2</t>
  </si>
  <si>
    <t xml:space="preserve">        const int ADDR_Mixer_M1_STATUS</t>
  </si>
  <si>
    <t xml:space="preserve">        const int ADDR_Mixer_M2_STATUS</t>
  </si>
  <si>
    <t xml:space="preserve">        const int ADDR_Mixer_M1_AUTO_MAN</t>
  </si>
  <si>
    <t xml:space="preserve">        const int ADDR_Mixer_M2_AUTO_MAN</t>
  </si>
  <si>
    <t xml:space="preserve">        const int ADDR_SET_Mixer_M1</t>
  </si>
  <si>
    <t xml:space="preserve">        const int ADDR_SET_Mixer_M2</t>
  </si>
  <si>
    <t xml:space="preserve">      Ashes Recycling  System</t>
  </si>
  <si>
    <t>X3</t>
  </si>
  <si>
    <t>X4</t>
  </si>
  <si>
    <t>M13</t>
  </si>
  <si>
    <t>M14</t>
  </si>
  <si>
    <t>M15</t>
  </si>
  <si>
    <t>M7</t>
  </si>
  <si>
    <t>D1</t>
  </si>
  <si>
    <t>D2</t>
  </si>
  <si>
    <t>D3</t>
  </si>
  <si>
    <t>M8</t>
  </si>
  <si>
    <t>M9</t>
  </si>
  <si>
    <t>M11</t>
  </si>
  <si>
    <t>M10</t>
  </si>
  <si>
    <t>M12</t>
  </si>
  <si>
    <t>M1</t>
  </si>
  <si>
    <t>M2</t>
  </si>
  <si>
    <t>M4</t>
  </si>
  <si>
    <t>M5</t>
  </si>
  <si>
    <t xml:space="preserve">        const int ADDR_START</t>
  </si>
  <si>
    <t>M0</t>
  </si>
  <si>
    <t>D15</t>
  </si>
  <si>
    <t>D25</t>
  </si>
  <si>
    <t>D35</t>
  </si>
  <si>
    <t>Modbus addresses (PLC)</t>
  </si>
  <si>
    <t>Addresses insides (GUI)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</si>
</sst>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FF"/>
      <name val="Courier New"/>
      <family val="3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Fill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80" zoomScaleNormal="80" workbookViewId="0">
      <selection activeCell="E45" sqref="E45"/>
    </sheetView>
  </sheetViews>
  <sheetFormatPr defaultColWidth="9.140625" defaultRowHeight="15" x14ac:dyDescent="0.25"/>
  <cols>
    <col min="1" max="1" width="52.42578125" customWidth="1"/>
    <col min="2" max="2" width="24.7109375" customWidth="1"/>
    <col min="3" max="3" width="26.42578125" customWidth="1"/>
    <col min="4" max="4" width="21.7109375" customWidth="1"/>
    <col min="5" max="5" width="42" customWidth="1"/>
    <col min="7" max="7" width="26.28515625" customWidth="1"/>
    <col min="8" max="8" width="24.5703125" customWidth="1"/>
    <col min="9" max="9" width="29.140625" customWidth="1"/>
    <col min="10" max="10" width="31.28515625" customWidth="1"/>
  </cols>
  <sheetData>
    <row r="1" spans="1:5" x14ac:dyDescent="0.25">
      <c r="A1" s="4"/>
      <c r="B1" s="4" t="s">
        <v>83</v>
      </c>
      <c r="C1" s="4" t="s">
        <v>82</v>
      </c>
      <c r="D1" s="4" t="s">
        <v>19</v>
      </c>
      <c r="E1" s="4" t="s">
        <v>18</v>
      </c>
    </row>
    <row r="3" spans="1:5" x14ac:dyDescent="0.25">
      <c r="A3" s="8" t="s">
        <v>58</v>
      </c>
    </row>
    <row r="4" spans="1:5" x14ac:dyDescent="0.25">
      <c r="A4" t="s">
        <v>77</v>
      </c>
      <c r="B4" s="7">
        <f>IF(C4&lt;10000,C4-1,IF(C4&lt;20000,C4-10001,IF(C4&lt;40000,C4-30001,IF(C4&lt;50000,C4-40001,"ERR"))))</f>
        <v>2048</v>
      </c>
      <c r="C4" s="7">
        <v>2049</v>
      </c>
      <c r="D4" s="6" t="s">
        <v>78</v>
      </c>
    </row>
    <row r="5" spans="1:5" x14ac:dyDescent="0.25">
      <c r="A5" t="s">
        <v>38</v>
      </c>
      <c r="B5" s="7">
        <f>IF(C5&lt;10000,C5-1,IF(C5&lt;20000,C5-10001,IF(C5&lt;40000,C5-30001,IF(C5&lt;50000,C5-40001,"ERR"))))</f>
        <v>5206</v>
      </c>
      <c r="C5" s="7">
        <v>45207</v>
      </c>
      <c r="D5" s="6" t="s">
        <v>31</v>
      </c>
      <c r="E5" t="s">
        <v>27</v>
      </c>
    </row>
    <row r="6" spans="1:5" x14ac:dyDescent="0.25">
      <c r="A6" t="s">
        <v>39</v>
      </c>
      <c r="B6" s="7">
        <f t="shared" ref="B6" si="0">IF(C6&lt;10000,C6-1,IF(C6&lt;20000,C6-10001,IF(C6&lt;40000,C6-30001,IF(C6&lt;50000,C6-40001,"ERR"))))</f>
        <v>5207</v>
      </c>
      <c r="C6" s="7">
        <v>45208</v>
      </c>
      <c r="D6" s="6" t="s">
        <v>32</v>
      </c>
      <c r="E6" t="s">
        <v>28</v>
      </c>
    </row>
    <row r="7" spans="1:5" x14ac:dyDescent="0.25">
      <c r="A7" t="s">
        <v>40</v>
      </c>
      <c r="B7" s="7">
        <f t="shared" ref="B7" si="1">IF(C7&lt;10000,C7-1,IF(C7&lt;20000,C7-10001,IF(C7&lt;40000,C7-30001,IF(C7&lt;50000,C7-40001,"ERR"))))</f>
        <v>5208</v>
      </c>
      <c r="C7" s="7">
        <v>45209</v>
      </c>
      <c r="D7" s="6" t="s">
        <v>33</v>
      </c>
      <c r="E7" t="s">
        <v>29</v>
      </c>
    </row>
    <row r="8" spans="1:5" x14ac:dyDescent="0.25">
      <c r="A8" t="s">
        <v>41</v>
      </c>
      <c r="B8" s="7">
        <f t="shared" ref="B8:B16" si="2">IF(C8&lt;10000,C8-1,IF(C8&lt;20000,C8-10001,IF(C8&lt;40000,C8-30001,IF(C8&lt;50000,C8-40001,"ERR"))))</f>
        <v>1284</v>
      </c>
      <c r="C8" s="7">
        <v>1285</v>
      </c>
      <c r="D8" s="6" t="s">
        <v>15</v>
      </c>
      <c r="E8" t="s">
        <v>30</v>
      </c>
    </row>
    <row r="9" spans="1:5" x14ac:dyDescent="0.25">
      <c r="A9" t="s">
        <v>42</v>
      </c>
      <c r="B9" s="7">
        <f t="shared" si="2"/>
        <v>2061</v>
      </c>
      <c r="C9" s="7">
        <v>2062</v>
      </c>
      <c r="D9" s="6" t="s">
        <v>61</v>
      </c>
    </row>
    <row r="10" spans="1:5" x14ac:dyDescent="0.25">
      <c r="A10" t="s">
        <v>43</v>
      </c>
      <c r="B10" s="7">
        <f t="shared" si="2"/>
        <v>2062</v>
      </c>
      <c r="C10" s="7">
        <v>2063</v>
      </c>
      <c r="D10" s="6" t="s">
        <v>62</v>
      </c>
    </row>
    <row r="11" spans="1:5" x14ac:dyDescent="0.25">
      <c r="A11" t="s">
        <v>44</v>
      </c>
      <c r="B11" s="7">
        <f t="shared" si="2"/>
        <v>2063</v>
      </c>
      <c r="C11" s="7">
        <v>2064</v>
      </c>
      <c r="D11" s="6" t="s">
        <v>63</v>
      </c>
    </row>
    <row r="12" spans="1:5" x14ac:dyDescent="0.25">
      <c r="A12" t="s">
        <v>45</v>
      </c>
      <c r="B12" s="7">
        <f t="shared" si="2"/>
        <v>2055</v>
      </c>
      <c r="C12" s="7">
        <v>2056</v>
      </c>
      <c r="D12" s="6" t="s">
        <v>64</v>
      </c>
    </row>
    <row r="13" spans="1:5" x14ac:dyDescent="0.25">
      <c r="A13" t="s">
        <v>34</v>
      </c>
      <c r="B13" s="7">
        <f t="shared" si="2"/>
        <v>4097</v>
      </c>
      <c r="C13" s="7">
        <v>44098</v>
      </c>
      <c r="D13" s="6" t="s">
        <v>65</v>
      </c>
      <c r="E13" t="s">
        <v>27</v>
      </c>
    </row>
    <row r="14" spans="1:5" x14ac:dyDescent="0.25">
      <c r="A14" t="s">
        <v>35</v>
      </c>
      <c r="B14" s="7">
        <f t="shared" si="2"/>
        <v>4098</v>
      </c>
      <c r="C14" s="7">
        <v>44099</v>
      </c>
      <c r="D14" s="6" t="s">
        <v>66</v>
      </c>
      <c r="E14" t="s">
        <v>28</v>
      </c>
    </row>
    <row r="15" spans="1:5" x14ac:dyDescent="0.25">
      <c r="A15" t="s">
        <v>36</v>
      </c>
      <c r="B15" s="7">
        <f t="shared" si="2"/>
        <v>4099</v>
      </c>
      <c r="C15" s="7">
        <v>44100</v>
      </c>
      <c r="D15" s="6" t="s">
        <v>67</v>
      </c>
      <c r="E15" t="s">
        <v>29</v>
      </c>
    </row>
    <row r="16" spans="1:5" x14ac:dyDescent="0.25">
      <c r="A16" t="s">
        <v>37</v>
      </c>
      <c r="B16" s="7">
        <f t="shared" si="2"/>
        <v>2056</v>
      </c>
      <c r="C16" s="7">
        <v>2057</v>
      </c>
      <c r="D16" s="6" t="s">
        <v>68</v>
      </c>
      <c r="E16" t="s">
        <v>30</v>
      </c>
    </row>
    <row r="17" spans="1:4" x14ac:dyDescent="0.25">
      <c r="A17" t="s">
        <v>46</v>
      </c>
      <c r="B17" s="7">
        <f t="shared" ref="B17" si="3">IF(C17&lt;10000,C17-1,IF(C17&lt;20000,C17-10001,IF(C17&lt;40000,C17-30001,IF(C17&lt;50000,C17-40001,"ERR"))))</f>
        <v>1280</v>
      </c>
      <c r="C17" s="7">
        <v>1281</v>
      </c>
      <c r="D17" s="6" t="s">
        <v>20</v>
      </c>
    </row>
    <row r="18" spans="1:4" x14ac:dyDescent="0.25">
      <c r="A18" t="s">
        <v>47</v>
      </c>
      <c r="B18" s="7">
        <f t="shared" ref="B18:B23" si="4">IF(C18&lt;10000,C18-1,IF(C18&lt;20000,C18-10001,IF(C18&lt;40000,C18-30001,IF(C18&lt;50000,C18-40001,"ERR"))))</f>
        <v>1281</v>
      </c>
      <c r="C18" s="7">
        <v>1282</v>
      </c>
      <c r="D18" s="6" t="s">
        <v>21</v>
      </c>
    </row>
    <row r="19" spans="1:4" x14ac:dyDescent="0.25">
      <c r="A19" t="s">
        <v>48</v>
      </c>
      <c r="B19" s="7">
        <f t="shared" si="4"/>
        <v>2057</v>
      </c>
      <c r="C19" s="7">
        <v>2058</v>
      </c>
      <c r="D19" s="6" t="s">
        <v>69</v>
      </c>
    </row>
    <row r="20" spans="1:4" x14ac:dyDescent="0.25">
      <c r="A20" t="s">
        <v>49</v>
      </c>
      <c r="B20" s="7">
        <f t="shared" si="4"/>
        <v>2059</v>
      </c>
      <c r="C20" s="7">
        <v>2060</v>
      </c>
      <c r="D20" s="6" t="s">
        <v>70</v>
      </c>
    </row>
    <row r="21" spans="1:4" x14ac:dyDescent="0.25">
      <c r="A21" t="s">
        <v>50</v>
      </c>
      <c r="B21" s="7">
        <f t="shared" si="4"/>
        <v>2058</v>
      </c>
      <c r="C21" s="7">
        <v>2059</v>
      </c>
      <c r="D21" s="6" t="s">
        <v>71</v>
      </c>
    </row>
    <row r="22" spans="1:4" x14ac:dyDescent="0.25">
      <c r="A22" t="s">
        <v>51</v>
      </c>
      <c r="B22" s="7">
        <f t="shared" si="4"/>
        <v>2060</v>
      </c>
      <c r="C22" s="7">
        <v>2061</v>
      </c>
      <c r="D22" s="6" t="s">
        <v>72</v>
      </c>
    </row>
    <row r="23" spans="1:4" x14ac:dyDescent="0.25">
      <c r="A23" t="s">
        <v>52</v>
      </c>
      <c r="B23" s="7">
        <f t="shared" si="4"/>
        <v>1282</v>
      </c>
      <c r="C23" s="7">
        <v>1283</v>
      </c>
      <c r="D23" s="6" t="s">
        <v>17</v>
      </c>
    </row>
    <row r="24" spans="1:4" x14ac:dyDescent="0.25">
      <c r="A24" t="s">
        <v>53</v>
      </c>
      <c r="B24" s="7">
        <f t="shared" ref="B24:B28" si="5">IF(C24&lt;10000,C24-1,IF(C24&lt;20000,C24-10001,IF(C24&lt;40000,C24-30001,IF(C24&lt;50000,C24-40001,"ERR"))))</f>
        <v>1283</v>
      </c>
      <c r="C24" s="7">
        <v>1284</v>
      </c>
      <c r="D24" s="6" t="s">
        <v>16</v>
      </c>
    </row>
    <row r="25" spans="1:4" x14ac:dyDescent="0.25">
      <c r="A25" t="s">
        <v>54</v>
      </c>
      <c r="B25" s="7">
        <f t="shared" si="5"/>
        <v>2049</v>
      </c>
      <c r="C25" s="7">
        <v>2050</v>
      </c>
      <c r="D25" s="6" t="s">
        <v>73</v>
      </c>
    </row>
    <row r="26" spans="1:4" x14ac:dyDescent="0.25">
      <c r="A26" t="s">
        <v>55</v>
      </c>
      <c r="B26" s="7">
        <f t="shared" si="5"/>
        <v>2052</v>
      </c>
      <c r="C26" s="7">
        <v>2053</v>
      </c>
      <c r="D26" s="6" t="s">
        <v>75</v>
      </c>
    </row>
    <row r="27" spans="1:4" x14ac:dyDescent="0.25">
      <c r="A27" t="s">
        <v>56</v>
      </c>
      <c r="B27" s="7">
        <f t="shared" si="5"/>
        <v>2050</v>
      </c>
      <c r="C27" s="7">
        <v>2051</v>
      </c>
      <c r="D27" s="6" t="s">
        <v>74</v>
      </c>
    </row>
    <row r="28" spans="1:4" x14ac:dyDescent="0.25">
      <c r="A28" t="s">
        <v>57</v>
      </c>
      <c r="B28" s="7">
        <f t="shared" si="5"/>
        <v>2053</v>
      </c>
      <c r="C28" s="7">
        <v>2054</v>
      </c>
      <c r="D28" s="6" t="s">
        <v>76</v>
      </c>
    </row>
    <row r="29" spans="1:4" x14ac:dyDescent="0.25">
      <c r="A29" t="s">
        <v>23</v>
      </c>
      <c r="B29" s="7">
        <f t="shared" ref="B29" si="6">IF(C29&lt;10000,C29-1,IF(C29&lt;20000,C29-10001,IF(C29&lt;40000,C29-30001,IF(C29&lt;50000,C29-40001,"ERR"))))</f>
        <v>1027</v>
      </c>
      <c r="C29" s="7">
        <v>11028</v>
      </c>
      <c r="D29" s="6" t="s">
        <v>59</v>
      </c>
    </row>
    <row r="30" spans="1:4" x14ac:dyDescent="0.25">
      <c r="A30" t="s">
        <v>24</v>
      </c>
      <c r="B30" s="7">
        <f t="shared" ref="B30:B31" si="7">IF(C30&lt;10000,C30-1,IF(C30&lt;20000,C30-10001,IF(C30&lt;40000,C30-30001,IF(C30&lt;50000,C30-40001,"ERR"))))</f>
        <v>1028</v>
      </c>
      <c r="C30" s="7">
        <v>11029</v>
      </c>
      <c r="D30" s="6" t="s">
        <v>60</v>
      </c>
    </row>
    <row r="31" spans="1:4" x14ac:dyDescent="0.25">
      <c r="A31" t="s">
        <v>22</v>
      </c>
      <c r="B31" s="7">
        <f t="shared" si="7"/>
        <v>4111</v>
      </c>
      <c r="C31" s="7">
        <v>44112</v>
      </c>
      <c r="D31" s="6" t="s">
        <v>79</v>
      </c>
    </row>
    <row r="32" spans="1:4" x14ac:dyDescent="0.25">
      <c r="A32" t="s">
        <v>25</v>
      </c>
      <c r="B32" s="7">
        <f t="shared" ref="B32" si="8">IF(C32&lt;10000,C32-1,IF(C32&lt;20000,C32-10001,IF(C32&lt;40000,C32-30001,IF(C32&lt;50000,C32-40001,"ERR"))))</f>
        <v>4121</v>
      </c>
      <c r="C32" s="7">
        <v>44122</v>
      </c>
      <c r="D32" s="6" t="s">
        <v>80</v>
      </c>
    </row>
    <row r="33" spans="1:4" x14ac:dyDescent="0.25">
      <c r="A33" t="s">
        <v>26</v>
      </c>
      <c r="B33" s="7">
        <f t="shared" ref="B33" si="9">IF(C33&lt;10000,C33-1,IF(C33&lt;20000,C33-10001,IF(C33&lt;40000,C33-30001,IF(C33&lt;50000,C33-40001,"ERR"))))</f>
        <v>4131</v>
      </c>
      <c r="C33" s="7">
        <v>44132</v>
      </c>
      <c r="D33" s="6" t="s">
        <v>81</v>
      </c>
    </row>
    <row r="34" spans="1:4" x14ac:dyDescent="0.25">
      <c r="B34" s="7"/>
      <c r="C34" s="7"/>
      <c r="D34" s="6"/>
    </row>
    <row r="35" spans="1:4" x14ac:dyDescent="0.25">
      <c r="B35" s="7"/>
      <c r="C35" s="7"/>
      <c r="D35" s="6"/>
    </row>
    <row r="36" spans="1:4" x14ac:dyDescent="0.25">
      <c r="D36" s="5"/>
    </row>
    <row r="40" spans="1:4" x14ac:dyDescent="0.25">
      <c r="A40" s="1" t="s">
        <v>0</v>
      </c>
      <c r="B40" s="1" t="s">
        <v>1</v>
      </c>
      <c r="C40" s="1" t="s">
        <v>2</v>
      </c>
      <c r="D40" s="1" t="s">
        <v>3</v>
      </c>
    </row>
    <row r="41" spans="1:4" x14ac:dyDescent="0.25">
      <c r="A41" s="2" t="s">
        <v>14</v>
      </c>
      <c r="B41" s="1"/>
      <c r="C41" s="1" t="s">
        <v>5</v>
      </c>
      <c r="D41" s="1" t="s">
        <v>6</v>
      </c>
    </row>
    <row r="42" spans="1:4" x14ac:dyDescent="0.25">
      <c r="A42" s="1" t="s">
        <v>7</v>
      </c>
      <c r="B42" s="3" t="s">
        <v>4</v>
      </c>
      <c r="C42" s="1" t="s">
        <v>8</v>
      </c>
      <c r="D42" s="1" t="s">
        <v>9</v>
      </c>
    </row>
    <row r="43" spans="1:4" x14ac:dyDescent="0.25">
      <c r="A43" s="1" t="s">
        <v>10</v>
      </c>
      <c r="B43" s="3" t="s">
        <v>4</v>
      </c>
      <c r="C43" s="1" t="s">
        <v>8</v>
      </c>
      <c r="D43" s="1" t="s">
        <v>11</v>
      </c>
    </row>
    <row r="44" spans="1:4" ht="30" x14ac:dyDescent="0.25">
      <c r="A44" s="1" t="s">
        <v>12</v>
      </c>
      <c r="B44" s="3" t="s">
        <v>4</v>
      </c>
      <c r="C44" s="1" t="s">
        <v>5</v>
      </c>
      <c r="D44" s="1" t="s">
        <v>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2024-02-27T06:36:46Z</dcterms:modified>
</cp:coreProperties>
</file>