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0" i="1" l="1"/>
  <c r="B31" i="1"/>
  <c r="B30" i="1"/>
  <c r="B29" i="1"/>
  <c r="B28" i="1"/>
  <c r="B27" i="1"/>
  <c r="B26" i="1"/>
  <c r="B25" i="1"/>
  <c r="B24" i="1"/>
  <c r="B23" i="1"/>
  <c r="B22" i="1"/>
  <c r="B10" i="1"/>
  <c r="B18" i="1" l="1"/>
  <c r="B17" i="1"/>
  <c r="B16" i="1"/>
  <c r="B15" i="1"/>
  <c r="B14" i="1"/>
  <c r="B19" i="1"/>
  <c r="B13" i="1"/>
  <c r="B9" i="1"/>
  <c r="B12" i="1"/>
  <c r="B11" i="1"/>
  <c r="B7" i="1"/>
  <c r="B6" i="1"/>
  <c r="B5" i="1"/>
  <c r="B4" i="1"/>
  <c r="B8" i="1"/>
  <c r="B3" i="1"/>
</calcChain>
</file>

<file path=xl/sharedStrings.xml><?xml version="1.0" encoding="utf-8"?>
<sst xmlns="http://schemas.openxmlformats.org/spreadsheetml/2006/main" count="105" uniqueCount="82">
  <si>
    <t>Coil/Register Numbers</t>
  </si>
  <si>
    <t>Data Addresses</t>
  </si>
  <si>
    <t>Type</t>
  </si>
  <si>
    <t>Table Name</t>
  </si>
  <si>
    <r>
      <t>0000</t>
    </r>
    <r>
      <rPr>
        <sz val="11"/>
        <color theme="1"/>
        <rFont val="Times New Roman"/>
        <family val="1"/>
      </rPr>
      <t> to </t>
    </r>
    <r>
      <rPr>
        <sz val="11"/>
        <color rgb="FF0000FF"/>
        <rFont val="Courier New"/>
        <family val="3"/>
      </rPr>
      <t>270E</t>
    </r>
  </si>
  <si>
    <t>Read-Write</t>
  </si>
  <si>
    <t>Discrete Output Coils</t>
  </si>
  <si>
    <t>10001-19999</t>
  </si>
  <si>
    <t>Read-Only</t>
  </si>
  <si>
    <t>Discrete Input Contacts</t>
  </si>
  <si>
    <t>30001-39999</t>
  </si>
  <si>
    <t>Analog Input Registers</t>
  </si>
  <si>
    <t>40001-49999</t>
  </si>
  <si>
    <t>Analog Output Holding Registers</t>
  </si>
  <si>
    <t>1 to 9999</t>
  </si>
  <si>
    <t>Y4</t>
  </si>
  <si>
    <t>Y3</t>
  </si>
  <si>
    <t>Y2</t>
  </si>
  <si>
    <t xml:space="preserve">Remarque </t>
  </si>
  <si>
    <t>Physical Address (PLC)</t>
  </si>
  <si>
    <t>Modbus-addresses (PLC)</t>
  </si>
  <si>
    <t>Current addresses inside (GUI)</t>
  </si>
  <si>
    <t>D0</t>
  </si>
  <si>
    <t>Testing Stand Propulsion</t>
  </si>
  <si>
    <t xml:space="preserve">        Presure sensore 1</t>
  </si>
  <si>
    <t xml:space="preserve">        Presure sensore 2</t>
  </si>
  <si>
    <t xml:space="preserve">        Presure sensore 3</t>
  </si>
  <si>
    <t>D2</t>
  </si>
  <si>
    <t xml:space="preserve">        Proportional Valve 1</t>
  </si>
  <si>
    <t xml:space="preserve">        Proportional Valve 2</t>
  </si>
  <si>
    <t>D4</t>
  </si>
  <si>
    <t xml:space="preserve">        Flow Meter 1</t>
  </si>
  <si>
    <t xml:space="preserve">        Flow Meter 2</t>
  </si>
  <si>
    <t xml:space="preserve">        ON/OFF Valve 1</t>
  </si>
  <si>
    <t xml:space="preserve">        ON/OFF Valve 2</t>
  </si>
  <si>
    <t xml:space="preserve">        ON/OFF Valve 3</t>
  </si>
  <si>
    <t xml:space="preserve">        ON/OFF Valve 4</t>
  </si>
  <si>
    <t xml:space="preserve">        ON/OFF Valve 5</t>
  </si>
  <si>
    <t xml:space="preserve">        ON/OFF Valve 6</t>
  </si>
  <si>
    <t xml:space="preserve">        ON/OFF Valve 7</t>
  </si>
  <si>
    <t xml:space="preserve">        ON/OFF Valve 8</t>
  </si>
  <si>
    <t xml:space="preserve">        ON/OFF Valve 9</t>
  </si>
  <si>
    <t>Y5</t>
  </si>
  <si>
    <t>// Presure Regulator For The Oxidizer Tank</t>
  </si>
  <si>
    <t>// Presure Regulator For The Fuel Tank</t>
  </si>
  <si>
    <t>// Tank Full Valve For The Oxidizer Tank</t>
  </si>
  <si>
    <t>// Tank Full Valve For The Fuel Tank</t>
  </si>
  <si>
    <t>// Tank Drain Valve For The Oxidizer Tank</t>
  </si>
  <si>
    <t>// Tank Drain Valve For The Fuel Tank</t>
  </si>
  <si>
    <t>// Presure Regulator Between Fuel Tank And Thrust Chamber</t>
  </si>
  <si>
    <t>// Presure Regulator Between Oxidizer Tank And Thrust Chamber</t>
  </si>
  <si>
    <t>// Fill Gaz Valve</t>
  </si>
  <si>
    <t xml:space="preserve">// Presure Sensor For The Oxidizer Tank </t>
  </si>
  <si>
    <t xml:space="preserve">// Presure Sensor For The Fuel Tank </t>
  </si>
  <si>
    <t>// Presure Sensor Hight Presure For The Gaz Tank</t>
  </si>
  <si>
    <t>// Propotional Valve For The Oxidizer Tank</t>
  </si>
  <si>
    <t>// Propotional Valve For The Fuel Tank</t>
  </si>
  <si>
    <t>// Flow Sensor For The Oxidizer Tank</t>
  </si>
  <si>
    <t>// Flow Sensor For The Fuel Tank</t>
  </si>
  <si>
    <t>D6</t>
  </si>
  <si>
    <t>D8</t>
  </si>
  <si>
    <t>D14</t>
  </si>
  <si>
    <t>D20</t>
  </si>
  <si>
    <t>M0</t>
  </si>
  <si>
    <t>M1</t>
  </si>
  <si>
    <t>M6</t>
  </si>
  <si>
    <t>M7</t>
  </si>
  <si>
    <t xml:space="preserve">        ONOFF_Lighter</t>
  </si>
  <si>
    <t xml:space="preserve">        Lighter_Status</t>
  </si>
  <si>
    <t xml:space="preserve">         Valve 1_Status</t>
  </si>
  <si>
    <t xml:space="preserve">         Valve 2_Status</t>
  </si>
  <si>
    <t xml:space="preserve">         Valve 3_Status</t>
  </si>
  <si>
    <t xml:space="preserve">         Valve 4_Status</t>
  </si>
  <si>
    <t xml:space="preserve">         Valve 5_Status</t>
  </si>
  <si>
    <t xml:space="preserve">         Valve 6_Status</t>
  </si>
  <si>
    <t xml:space="preserve">         Valve 7_Status</t>
  </si>
  <si>
    <t xml:space="preserve">         Valve 8_Status</t>
  </si>
  <si>
    <t xml:space="preserve">         Valve 9_Status</t>
  </si>
  <si>
    <t xml:space="preserve">        ON/OFF Valves 3_4</t>
  </si>
  <si>
    <t>Y0</t>
  </si>
  <si>
    <t>Y1</t>
  </si>
  <si>
    <t>M5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</si>
</sst>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FF"/>
      <name val="Courier New"/>
      <family val="3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zoomScale="80" zoomScaleNormal="80" workbookViewId="0">
      <selection activeCell="A32" sqref="A32:XFD32"/>
    </sheetView>
  </sheetViews>
  <sheetFormatPr defaultColWidth="9.140625" defaultRowHeight="15" x14ac:dyDescent="0.25"/>
  <cols>
    <col min="1" max="1" width="40.42578125" customWidth="1"/>
    <col min="2" max="2" width="29" customWidth="1"/>
    <col min="3" max="3" width="24.85546875" customWidth="1"/>
    <col min="4" max="4" width="22" customWidth="1"/>
    <col min="5" max="6" width="58.28515625" customWidth="1"/>
    <col min="8" max="8" width="26.28515625" customWidth="1"/>
    <col min="9" max="9" width="24.5703125" customWidth="1"/>
    <col min="10" max="10" width="29.140625" customWidth="1"/>
    <col min="11" max="11" width="31.28515625" customWidth="1"/>
  </cols>
  <sheetData>
    <row r="1" spans="1:5" x14ac:dyDescent="0.25">
      <c r="A1" s="5" t="s">
        <v>23</v>
      </c>
      <c r="B1" s="5" t="s">
        <v>21</v>
      </c>
      <c r="C1" s="5" t="s">
        <v>20</v>
      </c>
      <c r="D1" s="5" t="s">
        <v>19</v>
      </c>
      <c r="E1" s="5" t="s">
        <v>18</v>
      </c>
    </row>
    <row r="2" spans="1:5" x14ac:dyDescent="0.25">
      <c r="A2" s="4"/>
    </row>
    <row r="3" spans="1:5" x14ac:dyDescent="0.25">
      <c r="A3" s="9" t="s">
        <v>24</v>
      </c>
      <c r="B3" s="8">
        <f t="shared" ref="B3:B8" si="0">IF(C3&lt;10000,C3-1,IF(C3&lt;20000,C3-10001,IF(C3&lt;40000,C3-30001,IF(C3&lt;50000,C3-40001,"ERR"))))</f>
        <v>4096</v>
      </c>
      <c r="C3" s="7">
        <v>4097</v>
      </c>
      <c r="D3" s="8" t="s">
        <v>22</v>
      </c>
      <c r="E3" t="s">
        <v>52</v>
      </c>
    </row>
    <row r="4" spans="1:5" x14ac:dyDescent="0.25">
      <c r="A4" s="9" t="s">
        <v>25</v>
      </c>
      <c r="B4" s="8">
        <f t="shared" ref="B4:B6" si="1">IF(C4&lt;10000,C4-1,IF(C4&lt;20000,C4-10001,IF(C4&lt;40000,C4-30001,IF(C4&lt;50000,C4-40001,"ERR"))))</f>
        <v>4098</v>
      </c>
      <c r="C4" s="7">
        <v>4099</v>
      </c>
      <c r="D4" s="8" t="s">
        <v>27</v>
      </c>
      <c r="E4" t="s">
        <v>53</v>
      </c>
    </row>
    <row r="5" spans="1:5" x14ac:dyDescent="0.25">
      <c r="A5" s="9" t="s">
        <v>26</v>
      </c>
      <c r="B5" s="8">
        <f t="shared" si="1"/>
        <v>4100</v>
      </c>
      <c r="C5" s="7">
        <v>4101</v>
      </c>
      <c r="D5" s="8" t="s">
        <v>30</v>
      </c>
      <c r="E5" t="s">
        <v>54</v>
      </c>
    </row>
    <row r="6" spans="1:5" x14ac:dyDescent="0.25">
      <c r="A6" s="9" t="s">
        <v>28</v>
      </c>
      <c r="B6" s="8">
        <f t="shared" si="1"/>
        <v>4102</v>
      </c>
      <c r="C6" s="7">
        <v>4103</v>
      </c>
      <c r="D6" s="8" t="s">
        <v>59</v>
      </c>
      <c r="E6" t="s">
        <v>55</v>
      </c>
    </row>
    <row r="7" spans="1:5" x14ac:dyDescent="0.25">
      <c r="A7" s="9" t="s">
        <v>29</v>
      </c>
      <c r="B7" s="8">
        <f t="shared" ref="B7" si="2">IF(C7&lt;10000,C7-1,IF(C7&lt;20000,C7-10001,IF(C7&lt;40000,C7-30001,IF(C7&lt;50000,C7-40001,"ERR"))))</f>
        <v>4104</v>
      </c>
      <c r="C7" s="7">
        <v>4105</v>
      </c>
      <c r="D7" s="8" t="s">
        <v>60</v>
      </c>
      <c r="E7" t="s">
        <v>56</v>
      </c>
    </row>
    <row r="8" spans="1:5" x14ac:dyDescent="0.25">
      <c r="A8" s="9" t="s">
        <v>31</v>
      </c>
      <c r="B8" s="8">
        <f t="shared" si="0"/>
        <v>4110</v>
      </c>
      <c r="C8" s="7">
        <v>4111</v>
      </c>
      <c r="D8" s="8" t="s">
        <v>61</v>
      </c>
      <c r="E8" t="s">
        <v>57</v>
      </c>
    </row>
    <row r="9" spans="1:5" x14ac:dyDescent="0.25">
      <c r="A9" s="9" t="s">
        <v>32</v>
      </c>
      <c r="B9" s="8">
        <f t="shared" ref="B9" si="3">IF(C9&lt;10000,C9-1,IF(C9&lt;20000,C9-10001,IF(C9&lt;40000,C9-30001,IF(C9&lt;50000,C9-40001,"ERR"))))</f>
        <v>4116</v>
      </c>
      <c r="C9" s="7">
        <v>4117</v>
      </c>
      <c r="D9" s="8" t="s">
        <v>62</v>
      </c>
      <c r="E9" t="s">
        <v>58</v>
      </c>
    </row>
    <row r="10" spans="1:5" x14ac:dyDescent="0.25">
      <c r="A10" s="9" t="s">
        <v>67</v>
      </c>
      <c r="B10" s="8">
        <f t="shared" ref="B10" si="4">IF(C10&lt;10000,C10-1,IF(C10&lt;20000,C10-10001,IF(C10&lt;40000,C10-30001,IF(C10&lt;50000,C10-40001,"ERR"))))</f>
        <v>1284</v>
      </c>
      <c r="C10" s="7">
        <v>1285</v>
      </c>
      <c r="D10" s="8" t="s">
        <v>15</v>
      </c>
    </row>
    <row r="11" spans="1:5" x14ac:dyDescent="0.25">
      <c r="A11" s="9" t="s">
        <v>33</v>
      </c>
      <c r="B11" s="8">
        <f t="shared" ref="B11:B12" si="5">IF(C11&lt;10000,C11-1,IF(C11&lt;20000,C11-10001,IF(C11&lt;40000,C11-30001,IF(C11&lt;50000,C11-40001,"ERR"))))</f>
        <v>2048</v>
      </c>
      <c r="C11" s="7">
        <v>2049</v>
      </c>
      <c r="D11" s="8" t="s">
        <v>63</v>
      </c>
      <c r="E11" t="s">
        <v>43</v>
      </c>
    </row>
    <row r="12" spans="1:5" x14ac:dyDescent="0.25">
      <c r="A12" s="9" t="s">
        <v>34</v>
      </c>
      <c r="B12" s="8">
        <f t="shared" si="5"/>
        <v>2049</v>
      </c>
      <c r="C12" s="7">
        <v>2050</v>
      </c>
      <c r="D12" s="8" t="s">
        <v>64</v>
      </c>
      <c r="E12" t="s">
        <v>44</v>
      </c>
    </row>
    <row r="13" spans="1:5" x14ac:dyDescent="0.25">
      <c r="A13" s="9" t="s">
        <v>35</v>
      </c>
      <c r="B13" s="8">
        <f t="shared" ref="B13:B20" si="6">IF(C13&lt;10000,C13-1,IF(C13&lt;20000,C13-10001,IF(C13&lt;40000,C13-30001,IF(C13&lt;50000,C13-40001,"ERR"))))</f>
        <v>2054</v>
      </c>
      <c r="C13" s="7">
        <v>2055</v>
      </c>
      <c r="D13" s="8" t="s">
        <v>65</v>
      </c>
      <c r="E13" t="s">
        <v>50</v>
      </c>
    </row>
    <row r="14" spans="1:5" x14ac:dyDescent="0.25">
      <c r="A14" s="9" t="s">
        <v>36</v>
      </c>
      <c r="B14" s="8">
        <f t="shared" ref="B14:B17" si="7">IF(C14&lt;10000,C14-1,IF(C14&lt;20000,C14-10001,IF(C14&lt;40000,C14-30001,IF(C14&lt;50000,C14-40001,"ERR"))))</f>
        <v>2055</v>
      </c>
      <c r="C14" s="7">
        <v>2056</v>
      </c>
      <c r="D14" s="8" t="s">
        <v>66</v>
      </c>
      <c r="E14" t="s">
        <v>49</v>
      </c>
    </row>
    <row r="15" spans="1:5" x14ac:dyDescent="0.25">
      <c r="A15" s="9" t="s">
        <v>37</v>
      </c>
      <c r="B15" s="8">
        <f t="shared" si="7"/>
        <v>1285</v>
      </c>
      <c r="C15" s="7">
        <v>1286</v>
      </c>
      <c r="D15" s="8" t="s">
        <v>42</v>
      </c>
      <c r="E15" t="s">
        <v>45</v>
      </c>
    </row>
    <row r="16" spans="1:5" x14ac:dyDescent="0.25">
      <c r="A16" s="9" t="s">
        <v>38</v>
      </c>
      <c r="B16" s="8">
        <f t="shared" si="7"/>
        <v>1285</v>
      </c>
      <c r="C16" s="7">
        <v>1286</v>
      </c>
      <c r="D16" s="8" t="s">
        <v>42</v>
      </c>
      <c r="E16" t="s">
        <v>46</v>
      </c>
    </row>
    <row r="17" spans="1:5" x14ac:dyDescent="0.25">
      <c r="A17" s="9" t="s">
        <v>39</v>
      </c>
      <c r="B17" s="8">
        <f t="shared" si="7"/>
        <v>1285</v>
      </c>
      <c r="C17" s="7">
        <v>1286</v>
      </c>
      <c r="D17" s="8" t="s">
        <v>42</v>
      </c>
      <c r="E17" t="s">
        <v>47</v>
      </c>
    </row>
    <row r="18" spans="1:5" x14ac:dyDescent="0.25">
      <c r="A18" s="9" t="s">
        <v>40</v>
      </c>
      <c r="B18" s="8">
        <f t="shared" ref="B18" si="8">IF(C18&lt;10000,C18-1,IF(C18&lt;20000,C18-10001,IF(C18&lt;40000,C18-30001,IF(C18&lt;50000,C18-40001,"ERR"))))</f>
        <v>1285</v>
      </c>
      <c r="C18" s="7">
        <v>1286</v>
      </c>
      <c r="D18" s="8" t="s">
        <v>42</v>
      </c>
      <c r="E18" t="s">
        <v>48</v>
      </c>
    </row>
    <row r="19" spans="1:5" x14ac:dyDescent="0.25">
      <c r="A19" s="9" t="s">
        <v>41</v>
      </c>
      <c r="B19" s="8">
        <f t="shared" si="6"/>
        <v>1285</v>
      </c>
      <c r="C19" s="7">
        <v>1286</v>
      </c>
      <c r="D19" s="8" t="s">
        <v>42</v>
      </c>
      <c r="E19" t="s">
        <v>51</v>
      </c>
    </row>
    <row r="20" spans="1:5" x14ac:dyDescent="0.25">
      <c r="A20" s="9" t="s">
        <v>78</v>
      </c>
      <c r="B20" s="8">
        <f t="shared" si="6"/>
        <v>2053</v>
      </c>
      <c r="C20" s="7">
        <v>2054</v>
      </c>
      <c r="D20" s="8" t="s">
        <v>81</v>
      </c>
    </row>
    <row r="21" spans="1:5" x14ac:dyDescent="0.25">
      <c r="A21" s="9"/>
    </row>
    <row r="22" spans="1:5" x14ac:dyDescent="0.25">
      <c r="A22" s="9" t="s">
        <v>68</v>
      </c>
      <c r="B22" s="8">
        <f t="shared" ref="B22:B31" si="9">IF(C22&lt;10000,C22-1,IF(C22&lt;20000,C22-10001,IF(C22&lt;40000,C22-30001,IF(C22&lt;50000,C22-40001,"ERR"))))</f>
        <v>1284</v>
      </c>
      <c r="C22" s="7">
        <v>1285</v>
      </c>
      <c r="D22" s="8" t="s">
        <v>15</v>
      </c>
    </row>
    <row r="23" spans="1:5" x14ac:dyDescent="0.25">
      <c r="A23" s="9" t="s">
        <v>69</v>
      </c>
      <c r="B23" s="8">
        <f t="shared" si="9"/>
        <v>1280</v>
      </c>
      <c r="C23" s="7">
        <v>1281</v>
      </c>
      <c r="D23" s="8" t="s">
        <v>79</v>
      </c>
      <c r="E23" t="s">
        <v>43</v>
      </c>
    </row>
    <row r="24" spans="1:5" x14ac:dyDescent="0.25">
      <c r="A24" s="9" t="s">
        <v>70</v>
      </c>
      <c r="B24" s="8">
        <f t="shared" si="9"/>
        <v>1281</v>
      </c>
      <c r="C24" s="7">
        <v>1282</v>
      </c>
      <c r="D24" s="8" t="s">
        <v>80</v>
      </c>
      <c r="E24" t="s">
        <v>44</v>
      </c>
    </row>
    <row r="25" spans="1:5" x14ac:dyDescent="0.25">
      <c r="A25" s="9" t="s">
        <v>71</v>
      </c>
      <c r="B25" s="8">
        <f t="shared" si="9"/>
        <v>1282</v>
      </c>
      <c r="C25" s="7">
        <v>1283</v>
      </c>
      <c r="D25" s="8" t="s">
        <v>17</v>
      </c>
      <c r="E25" t="s">
        <v>50</v>
      </c>
    </row>
    <row r="26" spans="1:5" x14ac:dyDescent="0.25">
      <c r="A26" s="9" t="s">
        <v>72</v>
      </c>
      <c r="B26" s="8">
        <f t="shared" si="9"/>
        <v>1283</v>
      </c>
      <c r="C26" s="7">
        <v>1284</v>
      </c>
      <c r="D26" s="8" t="s">
        <v>16</v>
      </c>
      <c r="E26" t="s">
        <v>49</v>
      </c>
    </row>
    <row r="27" spans="1:5" x14ac:dyDescent="0.25">
      <c r="A27" s="9" t="s">
        <v>73</v>
      </c>
      <c r="B27" s="8">
        <f t="shared" si="9"/>
        <v>1285</v>
      </c>
      <c r="C27" s="7">
        <v>1286</v>
      </c>
      <c r="D27" s="8" t="s">
        <v>42</v>
      </c>
      <c r="E27" t="s">
        <v>45</v>
      </c>
    </row>
    <row r="28" spans="1:5" x14ac:dyDescent="0.25">
      <c r="A28" s="9" t="s">
        <v>74</v>
      </c>
      <c r="B28" s="8">
        <f t="shared" si="9"/>
        <v>1285</v>
      </c>
      <c r="C28" s="7">
        <v>1286</v>
      </c>
      <c r="D28" s="8" t="s">
        <v>42</v>
      </c>
      <c r="E28" t="s">
        <v>46</v>
      </c>
    </row>
    <row r="29" spans="1:5" x14ac:dyDescent="0.25">
      <c r="A29" s="9" t="s">
        <v>75</v>
      </c>
      <c r="B29" s="8">
        <f t="shared" si="9"/>
        <v>1285</v>
      </c>
      <c r="C29" s="7">
        <v>1286</v>
      </c>
      <c r="D29" s="8" t="s">
        <v>42</v>
      </c>
      <c r="E29" t="s">
        <v>47</v>
      </c>
    </row>
    <row r="30" spans="1:5" x14ac:dyDescent="0.25">
      <c r="A30" s="9" t="s">
        <v>76</v>
      </c>
      <c r="B30" s="8">
        <f t="shared" si="9"/>
        <v>1285</v>
      </c>
      <c r="C30" s="7">
        <v>1286</v>
      </c>
      <c r="D30" s="8" t="s">
        <v>42</v>
      </c>
      <c r="E30" t="s">
        <v>48</v>
      </c>
    </row>
    <row r="31" spans="1:5" x14ac:dyDescent="0.25">
      <c r="A31" s="9" t="s">
        <v>77</v>
      </c>
      <c r="B31" s="8">
        <f t="shared" si="9"/>
        <v>1285</v>
      </c>
      <c r="C31" s="7">
        <v>1286</v>
      </c>
      <c r="D31" s="8" t="s">
        <v>42</v>
      </c>
      <c r="E31" t="s">
        <v>51</v>
      </c>
    </row>
    <row r="32" spans="1:5" x14ac:dyDescent="0.25">
      <c r="A32" s="9"/>
    </row>
    <row r="33" spans="1:4" x14ac:dyDescent="0.25">
      <c r="A33" s="9"/>
    </row>
    <row r="34" spans="1:4" x14ac:dyDescent="0.25">
      <c r="A34" s="10" t="s">
        <v>0</v>
      </c>
      <c r="B34" s="1" t="s">
        <v>1</v>
      </c>
      <c r="C34" s="1" t="s">
        <v>2</v>
      </c>
      <c r="D34" s="1" t="s">
        <v>3</v>
      </c>
    </row>
    <row r="35" spans="1:4" x14ac:dyDescent="0.25">
      <c r="A35" s="2" t="s">
        <v>14</v>
      </c>
      <c r="B35" s="1"/>
      <c r="C35" s="1" t="s">
        <v>5</v>
      </c>
      <c r="D35" s="1" t="s">
        <v>6</v>
      </c>
    </row>
    <row r="36" spans="1:4" x14ac:dyDescent="0.25">
      <c r="A36" s="1" t="s">
        <v>7</v>
      </c>
      <c r="B36" s="3" t="s">
        <v>4</v>
      </c>
      <c r="C36" s="1" t="s">
        <v>8</v>
      </c>
      <c r="D36" s="1" t="s">
        <v>9</v>
      </c>
    </row>
    <row r="37" spans="1:4" x14ac:dyDescent="0.25">
      <c r="A37" s="1" t="s">
        <v>10</v>
      </c>
      <c r="B37" s="3" t="s">
        <v>4</v>
      </c>
      <c r="C37" s="1" t="s">
        <v>8</v>
      </c>
      <c r="D37" s="1" t="s">
        <v>11</v>
      </c>
    </row>
    <row r="38" spans="1:4" ht="30" x14ac:dyDescent="0.25">
      <c r="A38" s="1" t="s">
        <v>12</v>
      </c>
      <c r="B38" s="3" t="s">
        <v>4</v>
      </c>
      <c r="C38" s="1" t="s">
        <v>5</v>
      </c>
      <c r="D38" s="1" t="s">
        <v>13</v>
      </c>
    </row>
    <row r="62" spans="5:5" x14ac:dyDescent="0.25">
      <c r="E62" s="6"/>
    </row>
    <row r="63" spans="5:5" x14ac:dyDescent="0.25">
      <c r="E63" s="6"/>
    </row>
    <row r="64" spans="5:5" x14ac:dyDescent="0.25">
      <c r="E64" s="6"/>
    </row>
    <row r="65" spans="5:5" x14ac:dyDescent="0.25">
      <c r="E65" s="6"/>
    </row>
  </sheetData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2024-02-22T13:57:48Z</dcterms:modified>
</cp:coreProperties>
</file>